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8680" yWindow="-120" windowWidth="20640" windowHeight="11760"/>
  </bookViews>
  <sheets>
    <sheet name="2023 г" sheetId="4" r:id="rId1"/>
    <sheet name="1-е полуг" sheetId="1" r:id="rId2"/>
  </sheets>
  <calcPr calcId="125725"/>
</workbook>
</file>

<file path=xl/calcChain.xml><?xml version="1.0" encoding="utf-8"?>
<calcChain xmlns="http://schemas.openxmlformats.org/spreadsheetml/2006/main">
  <c r="J29" i="4"/>
  <c r="J30"/>
  <c r="J31"/>
  <c r="J32"/>
  <c r="J33"/>
  <c r="J28"/>
  <c r="J27"/>
  <c r="J25"/>
  <c r="J26"/>
  <c r="J24"/>
  <c r="J23"/>
  <c r="J22"/>
  <c r="F22"/>
  <c r="F31"/>
  <c r="F32"/>
  <c r="F33"/>
  <c r="F30"/>
  <c r="H33" l="1"/>
  <c r="H32"/>
  <c r="H31"/>
  <c r="H30"/>
  <c r="H29"/>
  <c r="H28" l="1"/>
  <c r="H27"/>
  <c r="H26"/>
  <c r="H25"/>
  <c r="H24"/>
  <c r="H23"/>
  <c r="H22"/>
  <c r="H39" i="1"/>
  <c r="H38"/>
  <c r="H37"/>
  <c r="H36"/>
  <c r="H35"/>
  <c r="H24"/>
  <c r="H25"/>
  <c r="H26"/>
  <c r="H27"/>
  <c r="H28"/>
  <c r="H29"/>
  <c r="H30"/>
  <c r="H31"/>
  <c r="H32"/>
  <c r="H33"/>
  <c r="H34"/>
  <c r="H23" l="1"/>
  <c r="H22"/>
</calcChain>
</file>

<file path=xl/sharedStrings.xml><?xml version="1.0" encoding="utf-8"?>
<sst xmlns="http://schemas.openxmlformats.org/spreadsheetml/2006/main" count="271" uniqueCount="109">
  <si>
    <t xml:space="preserve">номер заявки </t>
  </si>
  <si>
    <t>дата подачи заявки</t>
  </si>
  <si>
    <t>реквизиты договора технологического присоединения заявителей до 150 кВт</t>
  </si>
  <si>
    <t>реквизиты завки на технологическое присоединение заявителей до 150 кВт</t>
  </si>
  <si>
    <t>реквизиты акта о технологическом присоединении</t>
  </si>
  <si>
    <t>дата подписания акта</t>
  </si>
  <si>
    <t>номер акта</t>
  </si>
  <si>
    <t>№ пп</t>
  </si>
  <si>
    <t>дата заключения договора</t>
  </si>
  <si>
    <t>номер договора</t>
  </si>
  <si>
    <t>Контрольные сроки</t>
  </si>
  <si>
    <t xml:space="preserve">Реестр договоров на технологическое присоединение заявителей до 150 кВт к электрическим сетям </t>
  </si>
  <si>
    <t>(наименование организации)</t>
  </si>
  <si>
    <t>количество дней от даты подачи заявки</t>
  </si>
  <si>
    <t>величина мощности</t>
  </si>
  <si>
    <r>
      <rPr>
        <b/>
        <sz val="11"/>
        <color theme="1"/>
        <rFont val="Times New Roman"/>
        <family val="1"/>
        <charset val="204"/>
      </rPr>
      <t>п.2 - п.5</t>
    </r>
    <r>
      <rPr>
        <sz val="11"/>
        <color theme="1"/>
        <rFont val="Times New Roman"/>
        <family val="1"/>
        <charset val="204"/>
      </rPr>
      <t>:   В соответствии с 861-ым постановлением - 15 дней</t>
    </r>
  </si>
  <si>
    <r>
      <rPr>
        <b/>
        <sz val="11"/>
        <color theme="1"/>
        <rFont val="Times New Roman"/>
        <family val="1"/>
        <charset val="204"/>
      </rPr>
      <t>п.2 - п.9:</t>
    </r>
    <r>
      <rPr>
        <sz val="11"/>
        <color theme="1"/>
        <rFont val="Times New Roman"/>
        <family val="1"/>
        <charset val="204"/>
      </rPr>
      <t xml:space="preserve">   В соответствии с 861-ым постановлением - 6 месяцев.</t>
    </r>
  </si>
  <si>
    <r>
      <rPr>
        <b/>
        <sz val="11"/>
        <color theme="1"/>
        <rFont val="Times New Roman"/>
        <family val="1"/>
        <charset val="204"/>
      </rPr>
      <t>п.2 - п.9:</t>
    </r>
    <r>
      <rPr>
        <sz val="11"/>
        <color theme="1"/>
        <rFont val="Times New Roman"/>
        <family val="1"/>
        <charset val="204"/>
      </rPr>
      <t xml:space="preserve">   В соответствии с распоряжением - 167 дней (2014), 45 дней (2015), 43 дня (2016), 42 дня (2017), 40 дней (2018)</t>
    </r>
  </si>
  <si>
    <t>27.01.2020г</t>
  </si>
  <si>
    <t>15/19</t>
  </si>
  <si>
    <t>15 кВт</t>
  </si>
  <si>
    <t>11.02.2020 г</t>
  </si>
  <si>
    <t>01/20</t>
  </si>
  <si>
    <t>18.03.2020 г</t>
  </si>
  <si>
    <t>11/20</t>
  </si>
  <si>
    <t>10.02.2020 г</t>
  </si>
  <si>
    <t>02/20</t>
  </si>
  <si>
    <t>03/20</t>
  </si>
  <si>
    <t>06.02.2020г</t>
  </si>
  <si>
    <t>29.01.2020г</t>
  </si>
  <si>
    <t>3 кВт</t>
  </si>
  <si>
    <t>17.03.2020 г</t>
  </si>
  <si>
    <t>09/20</t>
  </si>
  <si>
    <t>09.03.2020г</t>
  </si>
  <si>
    <t>10.03.2020 г</t>
  </si>
  <si>
    <t>10/20</t>
  </si>
  <si>
    <t>16/20</t>
  </si>
  <si>
    <t>ООО"ЮгЭнергоРесурс"</t>
  </si>
  <si>
    <t>15.06.2020 г</t>
  </si>
  <si>
    <t>27/20</t>
  </si>
  <si>
    <t>29.06.2020г</t>
  </si>
  <si>
    <t>25/20</t>
  </si>
  <si>
    <t>1 кВт</t>
  </si>
  <si>
    <t>13.01.2020г</t>
  </si>
  <si>
    <t>05/20</t>
  </si>
  <si>
    <t>24.01.2020г</t>
  </si>
  <si>
    <t>42/20</t>
  </si>
  <si>
    <t>06/20</t>
  </si>
  <si>
    <t>12/20</t>
  </si>
  <si>
    <t>36/20</t>
  </si>
  <si>
    <t>26/20</t>
  </si>
  <si>
    <t>28/20</t>
  </si>
  <si>
    <t>35/20</t>
  </si>
  <si>
    <t>30/20</t>
  </si>
  <si>
    <t>40/20</t>
  </si>
  <si>
    <t>32/20</t>
  </si>
  <si>
    <t>34/20/1</t>
  </si>
  <si>
    <t>за  1-е полугодие 2023 года</t>
  </si>
  <si>
    <t>ТП-2252п</t>
  </si>
  <si>
    <t>02/23</t>
  </si>
  <si>
    <t>08/23</t>
  </si>
  <si>
    <t>ТП 2871п</t>
  </si>
  <si>
    <t>11/23</t>
  </si>
  <si>
    <t>01/23</t>
  </si>
  <si>
    <t>03/23</t>
  </si>
  <si>
    <t>04/23</t>
  </si>
  <si>
    <t>ТП 2037п договор не подписан потребителем</t>
  </si>
  <si>
    <t>07/23</t>
  </si>
  <si>
    <t>ТП 2037п тех условия не выполнены</t>
  </si>
  <si>
    <t>06/23</t>
  </si>
  <si>
    <t>16/23</t>
  </si>
  <si>
    <t>ТП 2038п</t>
  </si>
  <si>
    <t>15/23</t>
  </si>
  <si>
    <t>09/23</t>
  </si>
  <si>
    <t>05/23</t>
  </si>
  <si>
    <t>ТП 2038п договор не подписан потребителем</t>
  </si>
  <si>
    <t>10/23</t>
  </si>
  <si>
    <t>12/23</t>
  </si>
  <si>
    <t>ТП 2038п тех условия не выполнены</t>
  </si>
  <si>
    <t>13/23</t>
  </si>
  <si>
    <t>14/23</t>
  </si>
  <si>
    <t>ТП 1689п договор не подписан потребителем</t>
  </si>
  <si>
    <t>13ТП/Юл/Нп/До 15/ЛК</t>
  </si>
  <si>
    <t>14ТП/Юл/Нп/До 15/ЛК</t>
  </si>
  <si>
    <t>15ТП/Юл/Нп/До 15/ЛК</t>
  </si>
  <si>
    <t>16ТП/Юл/Нп/До 15/ЛК</t>
  </si>
  <si>
    <t>17ТП/Юл/Нп/До 15/ЛК</t>
  </si>
  <si>
    <t>17/23</t>
  </si>
  <si>
    <t>ТП 2244п договор не подписан потребителем</t>
  </si>
  <si>
    <t>ТП 2252п договор не подписан потребителем</t>
  </si>
  <si>
    <t>ТП 1601п договор не подписан потребителем</t>
  </si>
  <si>
    <t>ТП 2198п договор не подписан потребителем</t>
  </si>
  <si>
    <t>19/23</t>
  </si>
  <si>
    <t>ТП 2871п договор не подписан потребителем</t>
  </si>
  <si>
    <t>за   2023 года</t>
  </si>
  <si>
    <t xml:space="preserve">ТП 2037п </t>
  </si>
  <si>
    <t>27/23</t>
  </si>
  <si>
    <t>22/23</t>
  </si>
  <si>
    <t xml:space="preserve">ТП 2871п </t>
  </si>
  <si>
    <t>37/23</t>
  </si>
  <si>
    <t>23/23</t>
  </si>
  <si>
    <t>ТП 97п</t>
  </si>
  <si>
    <t>24/23</t>
  </si>
  <si>
    <t>36/23</t>
  </si>
  <si>
    <t>26/23</t>
  </si>
  <si>
    <t xml:space="preserve">ТП 2252п </t>
  </si>
  <si>
    <t>18/23</t>
  </si>
  <si>
    <t>35/23</t>
  </si>
  <si>
    <t>ТП 2037п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</si>
</sst>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zoomScale="120" zoomScaleNormal="120" workbookViewId="0">
      <pane ySplit="9" topLeftCell="A10" activePane="bottomLeft" state="frozen"/>
      <selection pane="bottomLeft" activeCell="A34" sqref="A34"/>
    </sheetView>
  </sheetViews>
  <sheetFormatPr defaultColWidth="9.140625" defaultRowHeight="15"/>
  <cols>
    <col min="1" max="1" width="5.85546875" style="4" bestFit="1" customWidth="1"/>
    <col min="2" max="2" width="12.85546875" style="4" customWidth="1"/>
    <col min="3" max="3" width="13.28515625" style="4" customWidth="1"/>
    <col min="4" max="4" width="11.5703125" style="4" customWidth="1"/>
    <col min="5" max="6" width="14.7109375" style="4" customWidth="1"/>
    <col min="7" max="7" width="13.85546875" style="4" customWidth="1"/>
    <col min="8" max="8" width="11.85546875" style="4" customWidth="1"/>
    <col min="9" max="9" width="13.5703125" style="4" customWidth="1"/>
    <col min="10" max="10" width="15" style="4" customWidth="1"/>
    <col min="11" max="11" width="14" style="4" customWidth="1"/>
    <col min="12" max="16384" width="9.140625" style="3"/>
  </cols>
  <sheetData>
    <row r="1" spans="1:11" ht="9.6" customHeight="1"/>
    <row r="2" spans="1:11" ht="16.899999999999999" customHeight="1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6" customHeight="1"/>
    <row r="4" spans="1:11" ht="15.6" customHeight="1">
      <c r="A4" s="20" t="s">
        <v>37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>
      <c r="A6" s="22" t="s">
        <v>94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7.9" customHeight="1"/>
    <row r="8" spans="1:11" s="9" customFormat="1" ht="27" customHeight="1">
      <c r="A8" s="23" t="s">
        <v>7</v>
      </c>
      <c r="B8" s="24" t="s">
        <v>3</v>
      </c>
      <c r="C8" s="25"/>
      <c r="D8" s="26"/>
      <c r="E8" s="24" t="s">
        <v>2</v>
      </c>
      <c r="F8" s="25"/>
      <c r="G8" s="25"/>
      <c r="H8" s="26"/>
      <c r="I8" s="23" t="s">
        <v>4</v>
      </c>
      <c r="J8" s="23"/>
      <c r="K8" s="23"/>
    </row>
    <row r="9" spans="1:11" s="9" customFormat="1" ht="39" customHeight="1">
      <c r="A9" s="23"/>
      <c r="B9" s="6" t="s">
        <v>1</v>
      </c>
      <c r="C9" s="6" t="s">
        <v>0</v>
      </c>
      <c r="D9" s="6" t="s">
        <v>14</v>
      </c>
      <c r="E9" s="6" t="s">
        <v>8</v>
      </c>
      <c r="F9" s="6" t="s">
        <v>13</v>
      </c>
      <c r="G9" s="6" t="s">
        <v>9</v>
      </c>
      <c r="H9" s="6" t="s">
        <v>14</v>
      </c>
      <c r="I9" s="6" t="s">
        <v>5</v>
      </c>
      <c r="J9" s="6" t="s">
        <v>13</v>
      </c>
      <c r="K9" s="6" t="s">
        <v>6</v>
      </c>
    </row>
    <row r="10" spans="1:11" s="10" customFormat="1" ht="9.6" customHeight="1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</row>
    <row r="11" spans="1:11" hidden="1">
      <c r="A11" s="1">
        <v>1</v>
      </c>
      <c r="B11" s="1" t="s">
        <v>18</v>
      </c>
      <c r="C11" s="1" t="s">
        <v>19</v>
      </c>
      <c r="D11" s="1" t="s">
        <v>20</v>
      </c>
      <c r="E11" s="1" t="s">
        <v>25</v>
      </c>
      <c r="F11" s="1">
        <v>11</v>
      </c>
      <c r="G11" s="2" t="s">
        <v>22</v>
      </c>
      <c r="H11" s="1" t="s">
        <v>20</v>
      </c>
      <c r="I11" s="1" t="s">
        <v>23</v>
      </c>
      <c r="J11" s="1">
        <v>37</v>
      </c>
      <c r="K11" s="2" t="s">
        <v>24</v>
      </c>
    </row>
    <row r="12" spans="1:11" hidden="1">
      <c r="A12" s="1">
        <v>2</v>
      </c>
      <c r="B12" s="1" t="s">
        <v>28</v>
      </c>
      <c r="C12" s="2" t="s">
        <v>22</v>
      </c>
      <c r="D12" s="1" t="s">
        <v>20</v>
      </c>
      <c r="E12" s="1" t="s">
        <v>21</v>
      </c>
      <c r="F12" s="1">
        <v>5</v>
      </c>
      <c r="G12" s="2" t="s">
        <v>26</v>
      </c>
      <c r="H12" s="1" t="s">
        <v>20</v>
      </c>
      <c r="I12" s="1" t="s">
        <v>21</v>
      </c>
      <c r="J12" s="1">
        <v>5</v>
      </c>
      <c r="K12" s="2" t="s">
        <v>27</v>
      </c>
    </row>
    <row r="13" spans="1:11" hidden="1">
      <c r="A13" s="1">
        <v>3</v>
      </c>
      <c r="B13" s="1" t="s">
        <v>29</v>
      </c>
      <c r="C13" s="2" t="s">
        <v>26</v>
      </c>
      <c r="D13" s="1" t="s">
        <v>30</v>
      </c>
      <c r="E13" s="1" t="s">
        <v>21</v>
      </c>
      <c r="F13" s="1">
        <v>9</v>
      </c>
      <c r="G13" s="2" t="s">
        <v>27</v>
      </c>
      <c r="H13" s="1" t="s">
        <v>30</v>
      </c>
      <c r="I13" s="1" t="s">
        <v>31</v>
      </c>
      <c r="J13" s="1">
        <v>34</v>
      </c>
      <c r="K13" s="2" t="s">
        <v>32</v>
      </c>
    </row>
    <row r="14" spans="1:11" hidden="1">
      <c r="A14" s="1">
        <v>4</v>
      </c>
      <c r="B14" s="1" t="s">
        <v>33</v>
      </c>
      <c r="C14" s="2" t="s">
        <v>24</v>
      </c>
      <c r="D14" s="1" t="s">
        <v>30</v>
      </c>
      <c r="E14" s="1" t="s">
        <v>34</v>
      </c>
      <c r="F14" s="1">
        <v>1</v>
      </c>
      <c r="G14" s="2" t="s">
        <v>36</v>
      </c>
      <c r="H14" s="1" t="s">
        <v>30</v>
      </c>
      <c r="I14" s="1" t="s">
        <v>31</v>
      </c>
      <c r="J14" s="1">
        <v>8</v>
      </c>
      <c r="K14" s="2" t="s">
        <v>35</v>
      </c>
    </row>
    <row r="15" spans="1:11" hidden="1">
      <c r="A15" s="1">
        <v>5</v>
      </c>
      <c r="B15" s="5" t="s">
        <v>38</v>
      </c>
      <c r="C15" s="2" t="s">
        <v>41</v>
      </c>
      <c r="D15" s="1" t="s">
        <v>42</v>
      </c>
      <c r="E15" s="1" t="s">
        <v>40</v>
      </c>
      <c r="F15" s="1">
        <v>10</v>
      </c>
      <c r="G15" s="2" t="s">
        <v>39</v>
      </c>
      <c r="H15" s="1" t="s">
        <v>42</v>
      </c>
      <c r="I15" s="5">
        <v>44162</v>
      </c>
      <c r="J15" s="1">
        <v>125</v>
      </c>
      <c r="K15" s="2" t="s">
        <v>49</v>
      </c>
    </row>
    <row r="16" spans="1:11" hidden="1">
      <c r="A16" s="1">
        <v>6</v>
      </c>
      <c r="B16" s="5" t="s">
        <v>43</v>
      </c>
      <c r="C16" s="2" t="s">
        <v>44</v>
      </c>
      <c r="D16" s="1">
        <v>1</v>
      </c>
      <c r="E16" s="1" t="s">
        <v>45</v>
      </c>
      <c r="F16" s="1">
        <v>9</v>
      </c>
      <c r="G16" s="2" t="s">
        <v>44</v>
      </c>
      <c r="H16" s="1" t="s">
        <v>42</v>
      </c>
      <c r="I16" s="5">
        <v>44188</v>
      </c>
      <c r="J16" s="1">
        <v>247</v>
      </c>
      <c r="K16" s="2" t="s">
        <v>46</v>
      </c>
    </row>
    <row r="17" spans="1:18" hidden="1">
      <c r="A17" s="1">
        <v>7</v>
      </c>
      <c r="B17" s="5">
        <v>43889</v>
      </c>
      <c r="C17" s="2" t="s">
        <v>47</v>
      </c>
      <c r="D17" s="1">
        <v>1</v>
      </c>
      <c r="E17" s="5">
        <v>43892</v>
      </c>
      <c r="F17" s="1">
        <v>1</v>
      </c>
      <c r="G17" s="2" t="s">
        <v>47</v>
      </c>
      <c r="H17" s="1">
        <v>1</v>
      </c>
      <c r="I17" s="5">
        <v>43901</v>
      </c>
      <c r="J17" s="1">
        <v>7</v>
      </c>
      <c r="K17" s="2" t="s">
        <v>44</v>
      </c>
    </row>
    <row r="18" spans="1:18" hidden="1">
      <c r="A18" s="1">
        <v>8</v>
      </c>
      <c r="B18" s="5">
        <v>43896</v>
      </c>
      <c r="C18" s="2" t="s">
        <v>48</v>
      </c>
      <c r="D18" s="1">
        <v>1</v>
      </c>
      <c r="E18" s="5">
        <v>43896</v>
      </c>
      <c r="F18" s="1">
        <v>1</v>
      </c>
      <c r="G18" s="2" t="s">
        <v>48</v>
      </c>
      <c r="H18" s="1">
        <v>1</v>
      </c>
      <c r="I18" s="5">
        <v>44067</v>
      </c>
      <c r="J18" s="1">
        <v>121</v>
      </c>
      <c r="K18" s="2" t="s">
        <v>41</v>
      </c>
    </row>
    <row r="19" spans="1:18" hidden="1">
      <c r="A19" s="1">
        <v>9</v>
      </c>
      <c r="B19" s="5">
        <v>44000</v>
      </c>
      <c r="C19" s="2" t="s">
        <v>50</v>
      </c>
      <c r="D19" s="1">
        <v>3</v>
      </c>
      <c r="E19" s="5">
        <v>44018</v>
      </c>
      <c r="F19" s="1">
        <v>12</v>
      </c>
      <c r="G19" s="2" t="s">
        <v>51</v>
      </c>
      <c r="H19" s="1">
        <v>3</v>
      </c>
      <c r="I19" s="5">
        <v>44159</v>
      </c>
      <c r="J19" s="1">
        <v>113</v>
      </c>
      <c r="K19" s="2" t="s">
        <v>52</v>
      </c>
    </row>
    <row r="20" spans="1:18" hidden="1">
      <c r="A20" s="1">
        <v>10</v>
      </c>
      <c r="B20" s="5">
        <v>44036</v>
      </c>
      <c r="C20" s="2" t="s">
        <v>53</v>
      </c>
      <c r="D20" s="1">
        <v>3.5</v>
      </c>
      <c r="E20" s="5">
        <v>44055</v>
      </c>
      <c r="F20" s="1">
        <v>13</v>
      </c>
      <c r="G20" s="2" t="s">
        <v>53</v>
      </c>
      <c r="H20" s="1">
        <v>3.5</v>
      </c>
      <c r="I20" s="5">
        <v>44167</v>
      </c>
      <c r="J20" s="1">
        <v>93</v>
      </c>
      <c r="K20" s="2" t="s">
        <v>54</v>
      </c>
    </row>
    <row r="21" spans="1:18" hidden="1">
      <c r="A21" s="1">
        <v>11</v>
      </c>
      <c r="B21" s="5">
        <v>44089</v>
      </c>
      <c r="C21" s="2" t="s">
        <v>55</v>
      </c>
      <c r="D21" s="1">
        <v>15</v>
      </c>
      <c r="E21" s="5">
        <v>44106</v>
      </c>
      <c r="F21" s="1">
        <v>13</v>
      </c>
      <c r="G21" s="2" t="s">
        <v>55</v>
      </c>
      <c r="H21" s="1">
        <v>15</v>
      </c>
      <c r="I21" s="5">
        <v>44159</v>
      </c>
      <c r="J21" s="1">
        <v>50</v>
      </c>
      <c r="K21" s="2" t="s">
        <v>56</v>
      </c>
    </row>
    <row r="22" spans="1:18" s="17" customFormat="1">
      <c r="A22" s="14">
        <v>1</v>
      </c>
      <c r="B22" s="15">
        <v>44935</v>
      </c>
      <c r="C22" s="16" t="s">
        <v>63</v>
      </c>
      <c r="D22" s="14">
        <v>7</v>
      </c>
      <c r="E22" s="15">
        <v>44946</v>
      </c>
      <c r="F22" s="14">
        <f>E22-B22</f>
        <v>11</v>
      </c>
      <c r="G22" s="16" t="s">
        <v>63</v>
      </c>
      <c r="H22" s="14">
        <f>D22</f>
        <v>7</v>
      </c>
      <c r="I22" s="15">
        <v>45076</v>
      </c>
      <c r="J22" s="14">
        <f>I22-B22</f>
        <v>141</v>
      </c>
      <c r="K22" s="16" t="s">
        <v>62</v>
      </c>
      <c r="L22" s="17" t="s">
        <v>58</v>
      </c>
    </row>
    <row r="23" spans="1:18">
      <c r="A23" s="14">
        <v>2</v>
      </c>
      <c r="B23" s="15">
        <v>44970</v>
      </c>
      <c r="C23" s="16" t="s">
        <v>59</v>
      </c>
      <c r="D23" s="14">
        <v>4</v>
      </c>
      <c r="E23" s="15">
        <v>44984</v>
      </c>
      <c r="F23" s="14">
        <v>14</v>
      </c>
      <c r="G23" s="16" t="s">
        <v>59</v>
      </c>
      <c r="H23" s="14">
        <f t="shared" ref="H23:H33" si="0">D23</f>
        <v>4</v>
      </c>
      <c r="I23" s="15">
        <v>45022</v>
      </c>
      <c r="J23" s="14">
        <f>I23-B23</f>
        <v>52</v>
      </c>
      <c r="K23" s="16" t="s">
        <v>60</v>
      </c>
      <c r="L23" s="17" t="s">
        <v>61</v>
      </c>
      <c r="M23" s="17"/>
      <c r="N23" s="17"/>
      <c r="O23" s="17"/>
      <c r="P23" s="17"/>
      <c r="Q23" s="17"/>
      <c r="R23" s="17"/>
    </row>
    <row r="24" spans="1:18">
      <c r="A24" s="14">
        <v>3</v>
      </c>
      <c r="B24" s="15">
        <v>45012</v>
      </c>
      <c r="C24" s="16" t="s">
        <v>65</v>
      </c>
      <c r="D24" s="14">
        <v>3</v>
      </c>
      <c r="E24" s="15">
        <v>45026</v>
      </c>
      <c r="F24" s="14">
        <v>14</v>
      </c>
      <c r="G24" s="16" t="s">
        <v>67</v>
      </c>
      <c r="H24" s="14">
        <f t="shared" si="0"/>
        <v>3</v>
      </c>
      <c r="I24" s="15">
        <v>45216</v>
      </c>
      <c r="J24" s="14">
        <f>I24-B24</f>
        <v>204</v>
      </c>
      <c r="K24" s="14" t="s">
        <v>96</v>
      </c>
      <c r="L24" s="17" t="s">
        <v>95</v>
      </c>
      <c r="M24" s="17"/>
      <c r="N24" s="17"/>
      <c r="O24" s="17"/>
      <c r="P24" s="17"/>
      <c r="Q24" s="17"/>
      <c r="R24" s="17"/>
    </row>
    <row r="25" spans="1:18">
      <c r="A25" s="14">
        <v>4</v>
      </c>
      <c r="B25" s="15">
        <v>45012</v>
      </c>
      <c r="C25" s="16" t="s">
        <v>69</v>
      </c>
      <c r="D25" s="14">
        <v>30</v>
      </c>
      <c r="E25" s="15">
        <v>45022</v>
      </c>
      <c r="F25" s="14">
        <v>10</v>
      </c>
      <c r="G25" s="16" t="s">
        <v>69</v>
      </c>
      <c r="H25" s="14">
        <f t="shared" si="0"/>
        <v>30</v>
      </c>
      <c r="I25" s="15">
        <v>45077</v>
      </c>
      <c r="J25" s="14">
        <f t="shared" ref="J25:J26" si="1">I25-B25</f>
        <v>65</v>
      </c>
      <c r="K25" s="18" t="s">
        <v>70</v>
      </c>
      <c r="L25" s="17" t="s">
        <v>71</v>
      </c>
      <c r="M25" s="17"/>
      <c r="N25" s="17"/>
      <c r="O25" s="17"/>
      <c r="P25" s="17"/>
      <c r="Q25" s="17"/>
      <c r="R25" s="17"/>
    </row>
    <row r="26" spans="1:18">
      <c r="A26" s="14">
        <v>5</v>
      </c>
      <c r="B26" s="15">
        <v>44937</v>
      </c>
      <c r="C26" s="16" t="s">
        <v>67</v>
      </c>
      <c r="D26" s="14">
        <v>5</v>
      </c>
      <c r="E26" s="15">
        <v>44951</v>
      </c>
      <c r="F26" s="14">
        <v>14</v>
      </c>
      <c r="G26" s="16" t="s">
        <v>64</v>
      </c>
      <c r="H26" s="14">
        <f t="shared" si="0"/>
        <v>5</v>
      </c>
      <c r="I26" s="15">
        <v>45077</v>
      </c>
      <c r="J26" s="14">
        <f t="shared" si="1"/>
        <v>140</v>
      </c>
      <c r="K26" s="14" t="s">
        <v>72</v>
      </c>
      <c r="L26" s="17" t="s">
        <v>71</v>
      </c>
      <c r="M26" s="17"/>
      <c r="N26" s="17"/>
      <c r="O26" s="17"/>
      <c r="P26" s="17"/>
      <c r="Q26" s="17"/>
      <c r="R26" s="17"/>
    </row>
    <row r="27" spans="1:18">
      <c r="A27" s="14">
        <v>6</v>
      </c>
      <c r="B27" s="15">
        <v>45015</v>
      </c>
      <c r="C27" s="16" t="s">
        <v>62</v>
      </c>
      <c r="D27" s="14">
        <v>10</v>
      </c>
      <c r="E27" s="15">
        <v>45029</v>
      </c>
      <c r="F27" s="14">
        <v>14</v>
      </c>
      <c r="G27" s="16" t="s">
        <v>73</v>
      </c>
      <c r="H27" s="14">
        <f t="shared" si="0"/>
        <v>10</v>
      </c>
      <c r="I27" s="15">
        <v>45076</v>
      </c>
      <c r="J27" s="14">
        <f>I27-B27</f>
        <v>61</v>
      </c>
      <c r="K27" s="16" t="s">
        <v>76</v>
      </c>
      <c r="L27" s="17" t="s">
        <v>61</v>
      </c>
      <c r="M27" s="17"/>
      <c r="N27" s="17"/>
      <c r="O27" s="17"/>
      <c r="P27" s="17"/>
      <c r="Q27" s="17"/>
      <c r="R27" s="17"/>
    </row>
    <row r="28" spans="1:18">
      <c r="A28" s="14">
        <v>7</v>
      </c>
      <c r="B28" s="5">
        <v>45093</v>
      </c>
      <c r="C28" s="8" t="s">
        <v>92</v>
      </c>
      <c r="D28" s="1">
        <v>25</v>
      </c>
      <c r="E28" s="5">
        <v>45106</v>
      </c>
      <c r="F28" s="1">
        <v>14</v>
      </c>
      <c r="G28" s="2" t="s">
        <v>92</v>
      </c>
      <c r="H28" s="1">
        <f t="shared" si="0"/>
        <v>25</v>
      </c>
      <c r="I28" s="5">
        <v>45188</v>
      </c>
      <c r="J28" s="1">
        <f>I28-B28</f>
        <v>95</v>
      </c>
      <c r="K28" s="2" t="s">
        <v>97</v>
      </c>
      <c r="L28" s="3" t="s">
        <v>98</v>
      </c>
    </row>
    <row r="29" spans="1:18">
      <c r="A29" s="14">
        <v>8</v>
      </c>
      <c r="B29" s="5">
        <v>45131</v>
      </c>
      <c r="C29" s="8" t="s">
        <v>97</v>
      </c>
      <c r="D29" s="1">
        <v>1</v>
      </c>
      <c r="E29" s="5">
        <v>45145</v>
      </c>
      <c r="F29" s="1">
        <v>14</v>
      </c>
      <c r="G29" s="2" t="s">
        <v>97</v>
      </c>
      <c r="H29" s="1">
        <f t="shared" si="0"/>
        <v>1</v>
      </c>
      <c r="I29" s="5">
        <v>45268</v>
      </c>
      <c r="J29" s="1">
        <f t="shared" ref="J29:J33" si="2">I29-B29</f>
        <v>137</v>
      </c>
      <c r="K29" s="2" t="s">
        <v>99</v>
      </c>
      <c r="L29" s="3" t="s">
        <v>71</v>
      </c>
    </row>
    <row r="30" spans="1:18">
      <c r="A30" s="14">
        <v>9</v>
      </c>
      <c r="B30" s="5">
        <v>45131</v>
      </c>
      <c r="C30" s="8" t="s">
        <v>100</v>
      </c>
      <c r="D30" s="1">
        <v>10</v>
      </c>
      <c r="E30" s="5">
        <v>45145</v>
      </c>
      <c r="F30" s="1">
        <f>E30-B30</f>
        <v>14</v>
      </c>
      <c r="G30" s="2" t="s">
        <v>100</v>
      </c>
      <c r="H30" s="1">
        <f t="shared" si="0"/>
        <v>10</v>
      </c>
      <c r="I30" s="5">
        <v>45190</v>
      </c>
      <c r="J30" s="1">
        <f t="shared" si="2"/>
        <v>59</v>
      </c>
      <c r="K30" s="2" t="s">
        <v>100</v>
      </c>
      <c r="L30" s="3" t="s">
        <v>101</v>
      </c>
    </row>
    <row r="31" spans="1:18">
      <c r="A31" s="14">
        <v>10</v>
      </c>
      <c r="B31" s="5">
        <v>45120</v>
      </c>
      <c r="C31" s="8" t="s">
        <v>102</v>
      </c>
      <c r="D31" s="1">
        <v>2</v>
      </c>
      <c r="E31" s="5">
        <v>45134</v>
      </c>
      <c r="F31" s="1">
        <f t="shared" ref="F31:F33" si="3">E31-B31</f>
        <v>14</v>
      </c>
      <c r="G31" s="2" t="s">
        <v>102</v>
      </c>
      <c r="H31" s="1">
        <f t="shared" si="0"/>
        <v>2</v>
      </c>
      <c r="I31" s="5">
        <v>45266</v>
      </c>
      <c r="J31" s="1">
        <f t="shared" si="2"/>
        <v>146</v>
      </c>
      <c r="K31" s="2" t="s">
        <v>103</v>
      </c>
      <c r="L31" s="3" t="s">
        <v>71</v>
      </c>
    </row>
    <row r="32" spans="1:18">
      <c r="A32" s="14">
        <v>11</v>
      </c>
      <c r="B32" s="5">
        <v>45145</v>
      </c>
      <c r="C32" s="8" t="s">
        <v>104</v>
      </c>
      <c r="D32" s="1">
        <v>1</v>
      </c>
      <c r="E32" s="5">
        <v>45159</v>
      </c>
      <c r="F32" s="1">
        <f t="shared" si="3"/>
        <v>14</v>
      </c>
      <c r="G32" s="2" t="s">
        <v>104</v>
      </c>
      <c r="H32" s="1">
        <f t="shared" si="0"/>
        <v>1</v>
      </c>
      <c r="I32" s="5">
        <v>45177</v>
      </c>
      <c r="J32" s="1">
        <f t="shared" si="2"/>
        <v>32</v>
      </c>
      <c r="K32" s="2" t="s">
        <v>106</v>
      </c>
      <c r="L32" s="3" t="s">
        <v>105</v>
      </c>
    </row>
    <row r="33" spans="1:12">
      <c r="A33" s="14">
        <v>12</v>
      </c>
      <c r="B33" s="5">
        <v>45174</v>
      </c>
      <c r="C33" s="8" t="s">
        <v>107</v>
      </c>
      <c r="D33" s="1">
        <v>3</v>
      </c>
      <c r="E33" s="5">
        <v>45188</v>
      </c>
      <c r="F33" s="1">
        <f t="shared" si="3"/>
        <v>14</v>
      </c>
      <c r="G33" s="2" t="s">
        <v>107</v>
      </c>
      <c r="H33" s="1">
        <f t="shared" si="0"/>
        <v>3</v>
      </c>
      <c r="I33" s="5">
        <v>45196</v>
      </c>
      <c r="J33" s="1">
        <f t="shared" si="2"/>
        <v>22</v>
      </c>
      <c r="K33" s="2" t="s">
        <v>102</v>
      </c>
      <c r="L33" s="3" t="s">
        <v>108</v>
      </c>
    </row>
    <row r="35" spans="1:12">
      <c r="B35" s="4" t="s">
        <v>10</v>
      </c>
    </row>
    <row r="36" spans="1:12">
      <c r="A36" s="11" t="s">
        <v>15</v>
      </c>
    </row>
    <row r="37" spans="1:12">
      <c r="A37" s="11" t="s">
        <v>16</v>
      </c>
    </row>
    <row r="38" spans="1:12">
      <c r="A38" s="11" t="s">
        <v>17</v>
      </c>
    </row>
    <row r="40" spans="1:12">
      <c r="A40" s="11"/>
    </row>
    <row r="41" spans="1:12">
      <c r="A41" s="11"/>
    </row>
  </sheetData>
  <mergeCells count="8">
    <mergeCell ref="A2:K2"/>
    <mergeCell ref="A4:K4"/>
    <mergeCell ref="A5:K5"/>
    <mergeCell ref="A6:K6"/>
    <mergeCell ref="A8:A9"/>
    <mergeCell ref="B8:D8"/>
    <mergeCell ref="E8:H8"/>
    <mergeCell ref="I8:K8"/>
  </mergeCells>
  <printOptions horizontalCentered="1"/>
  <pageMargins left="0.19685039370078741" right="0.19685039370078741" top="1.1417322834645669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5"/>
  <sheetViews>
    <sheetView zoomScale="120" zoomScaleNormal="120" workbookViewId="0">
      <pane ySplit="9" topLeftCell="A37" activePane="bottomLeft" state="frozen"/>
      <selection pane="bottomLeft" activeCell="F51" sqref="F51"/>
    </sheetView>
  </sheetViews>
  <sheetFormatPr defaultColWidth="9.140625" defaultRowHeight="15"/>
  <cols>
    <col min="1" max="1" width="5.85546875" style="4" bestFit="1" customWidth="1"/>
    <col min="2" max="2" width="12.85546875" style="4" customWidth="1"/>
    <col min="3" max="3" width="13.28515625" style="4" customWidth="1"/>
    <col min="4" max="4" width="11.5703125" style="4" customWidth="1"/>
    <col min="5" max="6" width="14.7109375" style="4" customWidth="1"/>
    <col min="7" max="7" width="13.85546875" style="4" customWidth="1"/>
    <col min="8" max="8" width="11.85546875" style="4" customWidth="1"/>
    <col min="9" max="9" width="13.5703125" style="4" customWidth="1"/>
    <col min="10" max="10" width="15" style="4" customWidth="1"/>
    <col min="11" max="11" width="14" style="4" customWidth="1"/>
    <col min="12" max="16384" width="9.140625" style="3"/>
  </cols>
  <sheetData>
    <row r="1" spans="1:11" ht="9.6" customHeight="1"/>
    <row r="2" spans="1:11" ht="16.899999999999999" customHeight="1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6" customHeight="1"/>
    <row r="4" spans="1:11" ht="15.6" customHeight="1">
      <c r="A4" s="20" t="s">
        <v>37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>
      <c r="A5" s="21" t="s">
        <v>12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>
      <c r="A6" s="22" t="s">
        <v>57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7.9" customHeight="1"/>
    <row r="8" spans="1:11" s="9" customFormat="1" ht="27" customHeight="1">
      <c r="A8" s="23" t="s">
        <v>7</v>
      </c>
      <c r="B8" s="24" t="s">
        <v>3</v>
      </c>
      <c r="C8" s="25"/>
      <c r="D8" s="26"/>
      <c r="E8" s="24" t="s">
        <v>2</v>
      </c>
      <c r="F8" s="25"/>
      <c r="G8" s="25"/>
      <c r="H8" s="26"/>
      <c r="I8" s="23" t="s">
        <v>4</v>
      </c>
      <c r="J8" s="23"/>
      <c r="K8" s="23"/>
    </row>
    <row r="9" spans="1:11" s="9" customFormat="1" ht="39" customHeight="1">
      <c r="A9" s="23"/>
      <c r="B9" s="6" t="s">
        <v>1</v>
      </c>
      <c r="C9" s="6" t="s">
        <v>0</v>
      </c>
      <c r="D9" s="6" t="s">
        <v>14</v>
      </c>
      <c r="E9" s="6" t="s">
        <v>8</v>
      </c>
      <c r="F9" s="6" t="s">
        <v>13</v>
      </c>
      <c r="G9" s="6" t="s">
        <v>9</v>
      </c>
      <c r="H9" s="6" t="s">
        <v>14</v>
      </c>
      <c r="I9" s="6" t="s">
        <v>5</v>
      </c>
      <c r="J9" s="6" t="s">
        <v>13</v>
      </c>
      <c r="K9" s="6" t="s">
        <v>6</v>
      </c>
    </row>
    <row r="10" spans="1:11" s="10" customFormat="1" ht="9.6" customHeight="1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</row>
    <row r="11" spans="1:11" hidden="1">
      <c r="A11" s="1">
        <v>1</v>
      </c>
      <c r="B11" s="1" t="s">
        <v>18</v>
      </c>
      <c r="C11" s="1" t="s">
        <v>19</v>
      </c>
      <c r="D11" s="1" t="s">
        <v>20</v>
      </c>
      <c r="E11" s="1" t="s">
        <v>25</v>
      </c>
      <c r="F11" s="1">
        <v>11</v>
      </c>
      <c r="G11" s="2" t="s">
        <v>22</v>
      </c>
      <c r="H11" s="1" t="s">
        <v>20</v>
      </c>
      <c r="I11" s="1" t="s">
        <v>23</v>
      </c>
      <c r="J11" s="1">
        <v>37</v>
      </c>
      <c r="K11" s="2" t="s">
        <v>24</v>
      </c>
    </row>
    <row r="12" spans="1:11" hidden="1">
      <c r="A12" s="1">
        <v>2</v>
      </c>
      <c r="B12" s="1" t="s">
        <v>28</v>
      </c>
      <c r="C12" s="2" t="s">
        <v>22</v>
      </c>
      <c r="D12" s="1" t="s">
        <v>20</v>
      </c>
      <c r="E12" s="1" t="s">
        <v>21</v>
      </c>
      <c r="F12" s="1">
        <v>5</v>
      </c>
      <c r="G12" s="2" t="s">
        <v>26</v>
      </c>
      <c r="H12" s="1" t="s">
        <v>20</v>
      </c>
      <c r="I12" s="1" t="s">
        <v>21</v>
      </c>
      <c r="J12" s="1">
        <v>5</v>
      </c>
      <c r="K12" s="2" t="s">
        <v>27</v>
      </c>
    </row>
    <row r="13" spans="1:11" hidden="1">
      <c r="A13" s="1">
        <v>3</v>
      </c>
      <c r="B13" s="1" t="s">
        <v>29</v>
      </c>
      <c r="C13" s="2" t="s">
        <v>26</v>
      </c>
      <c r="D13" s="1" t="s">
        <v>30</v>
      </c>
      <c r="E13" s="1" t="s">
        <v>21</v>
      </c>
      <c r="F13" s="1">
        <v>9</v>
      </c>
      <c r="G13" s="2" t="s">
        <v>27</v>
      </c>
      <c r="H13" s="1" t="s">
        <v>30</v>
      </c>
      <c r="I13" s="1" t="s">
        <v>31</v>
      </c>
      <c r="J13" s="1">
        <v>34</v>
      </c>
      <c r="K13" s="2" t="s">
        <v>32</v>
      </c>
    </row>
    <row r="14" spans="1:11" hidden="1">
      <c r="A14" s="1">
        <v>4</v>
      </c>
      <c r="B14" s="1" t="s">
        <v>33</v>
      </c>
      <c r="C14" s="2" t="s">
        <v>24</v>
      </c>
      <c r="D14" s="1" t="s">
        <v>30</v>
      </c>
      <c r="E14" s="1" t="s">
        <v>34</v>
      </c>
      <c r="F14" s="1">
        <v>1</v>
      </c>
      <c r="G14" s="2" t="s">
        <v>36</v>
      </c>
      <c r="H14" s="1" t="s">
        <v>30</v>
      </c>
      <c r="I14" s="1" t="s">
        <v>31</v>
      </c>
      <c r="J14" s="1">
        <v>8</v>
      </c>
      <c r="K14" s="2" t="s">
        <v>35</v>
      </c>
    </row>
    <row r="15" spans="1:11" hidden="1">
      <c r="A15" s="1">
        <v>5</v>
      </c>
      <c r="B15" s="5" t="s">
        <v>38</v>
      </c>
      <c r="C15" s="2" t="s">
        <v>41</v>
      </c>
      <c r="D15" s="1" t="s">
        <v>42</v>
      </c>
      <c r="E15" s="1" t="s">
        <v>40</v>
      </c>
      <c r="F15" s="1">
        <v>10</v>
      </c>
      <c r="G15" s="2" t="s">
        <v>39</v>
      </c>
      <c r="H15" s="1" t="s">
        <v>42</v>
      </c>
      <c r="I15" s="5">
        <v>44162</v>
      </c>
      <c r="J15" s="1">
        <v>125</v>
      </c>
      <c r="K15" s="2" t="s">
        <v>49</v>
      </c>
    </row>
    <row r="16" spans="1:11" hidden="1">
      <c r="A16" s="1">
        <v>6</v>
      </c>
      <c r="B16" s="5" t="s">
        <v>43</v>
      </c>
      <c r="C16" s="2" t="s">
        <v>44</v>
      </c>
      <c r="D16" s="1">
        <v>1</v>
      </c>
      <c r="E16" s="1" t="s">
        <v>45</v>
      </c>
      <c r="F16" s="1">
        <v>9</v>
      </c>
      <c r="G16" s="2" t="s">
        <v>44</v>
      </c>
      <c r="H16" s="1" t="s">
        <v>42</v>
      </c>
      <c r="I16" s="5">
        <v>44188</v>
      </c>
      <c r="J16" s="1">
        <v>247</v>
      </c>
      <c r="K16" s="2" t="s">
        <v>46</v>
      </c>
    </row>
    <row r="17" spans="1:18" hidden="1">
      <c r="A17" s="1">
        <v>7</v>
      </c>
      <c r="B17" s="5">
        <v>43889</v>
      </c>
      <c r="C17" s="2" t="s">
        <v>47</v>
      </c>
      <c r="D17" s="1">
        <v>1</v>
      </c>
      <c r="E17" s="5">
        <v>43892</v>
      </c>
      <c r="F17" s="1">
        <v>1</v>
      </c>
      <c r="G17" s="2" t="s">
        <v>47</v>
      </c>
      <c r="H17" s="1">
        <v>1</v>
      </c>
      <c r="I17" s="5">
        <v>43901</v>
      </c>
      <c r="J17" s="1">
        <v>7</v>
      </c>
      <c r="K17" s="2" t="s">
        <v>44</v>
      </c>
    </row>
    <row r="18" spans="1:18" hidden="1">
      <c r="A18" s="1">
        <v>8</v>
      </c>
      <c r="B18" s="5">
        <v>43896</v>
      </c>
      <c r="C18" s="2" t="s">
        <v>48</v>
      </c>
      <c r="D18" s="1">
        <v>1</v>
      </c>
      <c r="E18" s="5">
        <v>43896</v>
      </c>
      <c r="F18" s="1">
        <v>1</v>
      </c>
      <c r="G18" s="2" t="s">
        <v>48</v>
      </c>
      <c r="H18" s="1">
        <v>1</v>
      </c>
      <c r="I18" s="5">
        <v>44067</v>
      </c>
      <c r="J18" s="1">
        <v>121</v>
      </c>
      <c r="K18" s="2" t="s">
        <v>41</v>
      </c>
    </row>
    <row r="19" spans="1:18" hidden="1">
      <c r="A19" s="1">
        <v>9</v>
      </c>
      <c r="B19" s="5">
        <v>44000</v>
      </c>
      <c r="C19" s="2" t="s">
        <v>50</v>
      </c>
      <c r="D19" s="1">
        <v>3</v>
      </c>
      <c r="E19" s="5">
        <v>44018</v>
      </c>
      <c r="F19" s="1">
        <v>12</v>
      </c>
      <c r="G19" s="2" t="s">
        <v>51</v>
      </c>
      <c r="H19" s="1">
        <v>3</v>
      </c>
      <c r="I19" s="5">
        <v>44159</v>
      </c>
      <c r="J19" s="1">
        <v>113</v>
      </c>
      <c r="K19" s="2" t="s">
        <v>52</v>
      </c>
    </row>
    <row r="20" spans="1:18" hidden="1">
      <c r="A20" s="1">
        <v>10</v>
      </c>
      <c r="B20" s="5">
        <v>44036</v>
      </c>
      <c r="C20" s="2" t="s">
        <v>53</v>
      </c>
      <c r="D20" s="1">
        <v>3.5</v>
      </c>
      <c r="E20" s="5">
        <v>44055</v>
      </c>
      <c r="F20" s="1">
        <v>13</v>
      </c>
      <c r="G20" s="2" t="s">
        <v>53</v>
      </c>
      <c r="H20" s="1">
        <v>3.5</v>
      </c>
      <c r="I20" s="5">
        <v>44167</v>
      </c>
      <c r="J20" s="1">
        <v>93</v>
      </c>
      <c r="K20" s="2" t="s">
        <v>54</v>
      </c>
    </row>
    <row r="21" spans="1:18" hidden="1">
      <c r="A21" s="1">
        <v>11</v>
      </c>
      <c r="B21" s="5">
        <v>44089</v>
      </c>
      <c r="C21" s="2" t="s">
        <v>55</v>
      </c>
      <c r="D21" s="1">
        <v>15</v>
      </c>
      <c r="E21" s="5">
        <v>44106</v>
      </c>
      <c r="F21" s="1">
        <v>13</v>
      </c>
      <c r="G21" s="2" t="s">
        <v>55</v>
      </c>
      <c r="H21" s="1">
        <v>15</v>
      </c>
      <c r="I21" s="5">
        <v>44159</v>
      </c>
      <c r="J21" s="1">
        <v>50</v>
      </c>
      <c r="K21" s="2" t="s">
        <v>56</v>
      </c>
    </row>
    <row r="22" spans="1:18" s="17" customFormat="1">
      <c r="A22" s="14">
        <v>1</v>
      </c>
      <c r="B22" s="15">
        <v>44935</v>
      </c>
      <c r="C22" s="16" t="s">
        <v>63</v>
      </c>
      <c r="D22" s="14">
        <v>7</v>
      </c>
      <c r="E22" s="15">
        <v>44946</v>
      </c>
      <c r="F22" s="14">
        <v>12</v>
      </c>
      <c r="G22" s="16" t="s">
        <v>63</v>
      </c>
      <c r="H22" s="14">
        <f>D22</f>
        <v>7</v>
      </c>
      <c r="I22" s="15">
        <v>45076</v>
      </c>
      <c r="J22" s="14">
        <v>142</v>
      </c>
      <c r="K22" s="16" t="s">
        <v>62</v>
      </c>
      <c r="L22" s="17" t="s">
        <v>58</v>
      </c>
    </row>
    <row r="23" spans="1:18">
      <c r="A23" s="14">
        <v>2</v>
      </c>
      <c r="B23" s="15">
        <v>44970</v>
      </c>
      <c r="C23" s="16" t="s">
        <v>59</v>
      </c>
      <c r="D23" s="14">
        <v>4</v>
      </c>
      <c r="E23" s="15">
        <v>44984</v>
      </c>
      <c r="F23" s="14">
        <v>14</v>
      </c>
      <c r="G23" s="16" t="s">
        <v>59</v>
      </c>
      <c r="H23" s="14">
        <f t="shared" ref="H23:H39" si="0">D23</f>
        <v>4</v>
      </c>
      <c r="I23" s="15">
        <v>45022</v>
      </c>
      <c r="J23" s="14">
        <v>52</v>
      </c>
      <c r="K23" s="16" t="s">
        <v>60</v>
      </c>
      <c r="L23" s="17" t="s">
        <v>61</v>
      </c>
      <c r="M23" s="17"/>
      <c r="N23" s="17"/>
      <c r="O23" s="17"/>
      <c r="P23" s="17"/>
      <c r="Q23" s="17"/>
      <c r="R23" s="17"/>
    </row>
    <row r="24" spans="1:18">
      <c r="A24" s="14">
        <v>3</v>
      </c>
      <c r="B24" s="15">
        <v>44985</v>
      </c>
      <c r="C24" s="16" t="s">
        <v>64</v>
      </c>
      <c r="D24" s="14">
        <v>3</v>
      </c>
      <c r="E24" s="15">
        <v>44999</v>
      </c>
      <c r="F24" s="14">
        <v>14</v>
      </c>
      <c r="G24" s="16" t="s">
        <v>65</v>
      </c>
      <c r="H24" s="14">
        <f t="shared" si="0"/>
        <v>3</v>
      </c>
      <c r="I24" s="15"/>
      <c r="J24" s="14"/>
      <c r="K24" s="16"/>
      <c r="L24" s="17" t="s">
        <v>66</v>
      </c>
      <c r="M24" s="17"/>
      <c r="N24" s="17"/>
      <c r="O24" s="17"/>
      <c r="P24" s="17"/>
      <c r="Q24" s="17"/>
      <c r="R24" s="17"/>
    </row>
    <row r="25" spans="1:18">
      <c r="A25" s="14">
        <v>4</v>
      </c>
      <c r="B25" s="15">
        <v>45012</v>
      </c>
      <c r="C25" s="16" t="s">
        <v>65</v>
      </c>
      <c r="D25" s="14">
        <v>3</v>
      </c>
      <c r="E25" s="15">
        <v>45026</v>
      </c>
      <c r="F25" s="14">
        <v>14</v>
      </c>
      <c r="G25" s="16" t="s">
        <v>67</v>
      </c>
      <c r="H25" s="14">
        <f t="shared" si="0"/>
        <v>3</v>
      </c>
      <c r="I25" s="15"/>
      <c r="J25" s="14"/>
      <c r="K25" s="14"/>
      <c r="L25" s="17" t="s">
        <v>68</v>
      </c>
      <c r="M25" s="17"/>
      <c r="N25" s="17"/>
      <c r="O25" s="17"/>
      <c r="P25" s="17"/>
      <c r="Q25" s="17"/>
      <c r="R25" s="17"/>
    </row>
    <row r="26" spans="1:18">
      <c r="A26" s="14">
        <v>5</v>
      </c>
      <c r="B26" s="15">
        <v>45012</v>
      </c>
      <c r="C26" s="16" t="s">
        <v>69</v>
      </c>
      <c r="D26" s="14">
        <v>30</v>
      </c>
      <c r="E26" s="15">
        <v>45022</v>
      </c>
      <c r="F26" s="14">
        <v>10</v>
      </c>
      <c r="G26" s="16" t="s">
        <v>69</v>
      </c>
      <c r="H26" s="14">
        <f t="shared" si="0"/>
        <v>30</v>
      </c>
      <c r="I26" s="15">
        <v>45077</v>
      </c>
      <c r="J26" s="14">
        <v>64</v>
      </c>
      <c r="K26" s="18" t="s">
        <v>70</v>
      </c>
      <c r="L26" s="17" t="s">
        <v>71</v>
      </c>
      <c r="M26" s="17"/>
      <c r="N26" s="17"/>
      <c r="O26" s="17"/>
      <c r="P26" s="17"/>
      <c r="Q26" s="17"/>
      <c r="R26" s="17"/>
    </row>
    <row r="27" spans="1:18">
      <c r="A27" s="14">
        <v>6</v>
      </c>
      <c r="B27" s="15">
        <v>44937</v>
      </c>
      <c r="C27" s="16" t="s">
        <v>67</v>
      </c>
      <c r="D27" s="14">
        <v>5</v>
      </c>
      <c r="E27" s="15">
        <v>44951</v>
      </c>
      <c r="F27" s="14">
        <v>14</v>
      </c>
      <c r="G27" s="16" t="s">
        <v>64</v>
      </c>
      <c r="H27" s="14">
        <f t="shared" si="0"/>
        <v>5</v>
      </c>
      <c r="I27" s="15">
        <v>45077</v>
      </c>
      <c r="J27" s="14">
        <v>140</v>
      </c>
      <c r="K27" s="14" t="s">
        <v>72</v>
      </c>
      <c r="L27" s="17" t="s">
        <v>71</v>
      </c>
      <c r="M27" s="17"/>
      <c r="N27" s="17"/>
      <c r="O27" s="17"/>
      <c r="P27" s="17"/>
      <c r="Q27" s="17"/>
      <c r="R27" s="17"/>
    </row>
    <row r="28" spans="1:18">
      <c r="A28" s="14">
        <v>7</v>
      </c>
      <c r="B28" s="15">
        <v>45006</v>
      </c>
      <c r="C28" s="16" t="s">
        <v>73</v>
      </c>
      <c r="D28" s="14">
        <v>3</v>
      </c>
      <c r="E28" s="15">
        <v>45020</v>
      </c>
      <c r="F28" s="14">
        <v>14</v>
      </c>
      <c r="G28" s="16" t="s">
        <v>74</v>
      </c>
      <c r="H28" s="14">
        <f t="shared" si="0"/>
        <v>3</v>
      </c>
      <c r="I28" s="15"/>
      <c r="J28" s="14"/>
      <c r="K28" s="14"/>
      <c r="L28" s="17" t="s">
        <v>75</v>
      </c>
      <c r="M28" s="17"/>
      <c r="N28" s="17"/>
      <c r="O28" s="17"/>
      <c r="P28" s="17"/>
      <c r="Q28" s="17"/>
      <c r="R28" s="17"/>
    </row>
    <row r="29" spans="1:18">
      <c r="A29" s="14">
        <v>8</v>
      </c>
      <c r="B29" s="15">
        <v>45043</v>
      </c>
      <c r="C29" s="16" t="s">
        <v>76</v>
      </c>
      <c r="D29" s="14">
        <v>1</v>
      </c>
      <c r="E29" s="15">
        <v>45057</v>
      </c>
      <c r="F29" s="14">
        <v>14</v>
      </c>
      <c r="G29" s="16" t="s">
        <v>60</v>
      </c>
      <c r="H29" s="14">
        <f t="shared" si="0"/>
        <v>1</v>
      </c>
      <c r="I29" s="15"/>
      <c r="J29" s="14"/>
      <c r="K29" s="14"/>
      <c r="L29" s="17" t="s">
        <v>75</v>
      </c>
      <c r="M29" s="17"/>
      <c r="N29" s="17"/>
      <c r="O29" s="17"/>
      <c r="P29" s="17"/>
      <c r="Q29" s="17"/>
      <c r="R29" s="17"/>
    </row>
    <row r="30" spans="1:18">
      <c r="A30" s="14">
        <v>9</v>
      </c>
      <c r="B30" s="15">
        <v>45015</v>
      </c>
      <c r="C30" s="16" t="s">
        <v>62</v>
      </c>
      <c r="D30" s="14">
        <v>10</v>
      </c>
      <c r="E30" s="15">
        <v>45029</v>
      </c>
      <c r="F30" s="14">
        <v>14</v>
      </c>
      <c r="G30" s="16" t="s">
        <v>73</v>
      </c>
      <c r="H30" s="14">
        <f t="shared" si="0"/>
        <v>10</v>
      </c>
      <c r="I30" s="15">
        <v>45076</v>
      </c>
      <c r="J30" s="14">
        <v>61</v>
      </c>
      <c r="K30" s="16" t="s">
        <v>76</v>
      </c>
      <c r="L30" s="17" t="s">
        <v>61</v>
      </c>
      <c r="M30" s="17"/>
      <c r="N30" s="17"/>
      <c r="O30" s="17"/>
      <c r="P30" s="17"/>
      <c r="Q30" s="17"/>
      <c r="R30" s="17"/>
    </row>
    <row r="31" spans="1:18">
      <c r="A31" s="14">
        <v>10</v>
      </c>
      <c r="B31" s="15">
        <v>45044</v>
      </c>
      <c r="C31" s="16" t="s">
        <v>77</v>
      </c>
      <c r="D31" s="14">
        <v>2</v>
      </c>
      <c r="E31" s="15">
        <v>45058</v>
      </c>
      <c r="F31" s="14">
        <v>14</v>
      </c>
      <c r="G31" s="16" t="s">
        <v>76</v>
      </c>
      <c r="H31" s="14">
        <f t="shared" si="0"/>
        <v>2</v>
      </c>
      <c r="I31" s="15"/>
      <c r="J31" s="14"/>
      <c r="K31" s="14"/>
      <c r="L31" s="17" t="s">
        <v>78</v>
      </c>
      <c r="M31" s="17"/>
      <c r="N31" s="17"/>
      <c r="O31" s="17"/>
      <c r="P31" s="17"/>
      <c r="Q31" s="17"/>
      <c r="R31" s="17"/>
    </row>
    <row r="32" spans="1:18">
      <c r="A32" s="14">
        <v>11</v>
      </c>
      <c r="B32" s="15">
        <v>45044</v>
      </c>
      <c r="C32" s="18" t="s">
        <v>79</v>
      </c>
      <c r="D32" s="14">
        <v>3</v>
      </c>
      <c r="E32" s="15">
        <v>45058</v>
      </c>
      <c r="F32" s="14">
        <v>14</v>
      </c>
      <c r="G32" s="16" t="s">
        <v>62</v>
      </c>
      <c r="H32" s="14">
        <f t="shared" si="0"/>
        <v>3</v>
      </c>
      <c r="I32" s="15"/>
      <c r="J32" s="14"/>
      <c r="K32" s="14"/>
      <c r="L32" s="17" t="s">
        <v>78</v>
      </c>
      <c r="M32" s="17"/>
      <c r="N32" s="17"/>
      <c r="O32" s="17"/>
      <c r="P32" s="17"/>
      <c r="Q32" s="17"/>
      <c r="R32" s="17"/>
    </row>
    <row r="33" spans="1:18">
      <c r="A33" s="14">
        <v>12</v>
      </c>
      <c r="B33" s="15">
        <v>45030</v>
      </c>
      <c r="C33" s="18" t="s">
        <v>80</v>
      </c>
      <c r="D33" s="14">
        <v>2</v>
      </c>
      <c r="E33" s="15">
        <v>45057</v>
      </c>
      <c r="F33" s="14">
        <v>14</v>
      </c>
      <c r="G33" s="16" t="s">
        <v>77</v>
      </c>
      <c r="H33" s="14">
        <f t="shared" si="0"/>
        <v>2</v>
      </c>
      <c r="I33" s="15"/>
      <c r="J33" s="14"/>
      <c r="K33" s="16"/>
      <c r="L33" s="17" t="s">
        <v>81</v>
      </c>
      <c r="M33" s="17"/>
      <c r="N33" s="17"/>
      <c r="O33" s="17"/>
      <c r="P33" s="17"/>
      <c r="Q33" s="17"/>
      <c r="R33" s="17"/>
    </row>
    <row r="34" spans="1:18" ht="24">
      <c r="A34" s="1">
        <v>13</v>
      </c>
      <c r="B34" s="5">
        <v>45076</v>
      </c>
      <c r="C34" s="12" t="s">
        <v>82</v>
      </c>
      <c r="D34" s="1">
        <v>15</v>
      </c>
      <c r="E34" s="5">
        <v>45090</v>
      </c>
      <c r="F34" s="1">
        <v>13</v>
      </c>
      <c r="G34" s="2" t="s">
        <v>79</v>
      </c>
      <c r="H34" s="1">
        <f t="shared" si="0"/>
        <v>15</v>
      </c>
      <c r="I34" s="5"/>
      <c r="J34" s="1"/>
      <c r="K34" s="2"/>
      <c r="L34" s="3" t="s">
        <v>88</v>
      </c>
    </row>
    <row r="35" spans="1:18" ht="24">
      <c r="A35" s="1">
        <v>14</v>
      </c>
      <c r="B35" s="5">
        <v>45076</v>
      </c>
      <c r="C35" s="13" t="s">
        <v>83</v>
      </c>
      <c r="D35" s="1">
        <v>15</v>
      </c>
      <c r="E35" s="5">
        <v>45090</v>
      </c>
      <c r="F35" s="1">
        <v>13</v>
      </c>
      <c r="G35" s="2" t="s">
        <v>80</v>
      </c>
      <c r="H35" s="1">
        <f t="shared" si="0"/>
        <v>15</v>
      </c>
      <c r="I35" s="5"/>
      <c r="J35" s="1"/>
      <c r="K35" s="2"/>
      <c r="L35" s="3" t="s">
        <v>89</v>
      </c>
    </row>
    <row r="36" spans="1:18" ht="24">
      <c r="A36" s="1">
        <v>15</v>
      </c>
      <c r="B36" s="5">
        <v>45076</v>
      </c>
      <c r="C36" s="12" t="s">
        <v>84</v>
      </c>
      <c r="D36" s="1">
        <v>15</v>
      </c>
      <c r="E36" s="5">
        <v>45090</v>
      </c>
      <c r="F36" s="1">
        <v>13</v>
      </c>
      <c r="G36" s="2" t="s">
        <v>72</v>
      </c>
      <c r="H36" s="1">
        <f t="shared" si="0"/>
        <v>15</v>
      </c>
      <c r="I36" s="5"/>
      <c r="J36" s="1"/>
      <c r="K36" s="2"/>
      <c r="L36" s="3" t="s">
        <v>90</v>
      </c>
    </row>
    <row r="37" spans="1:18" ht="24">
      <c r="A37" s="1">
        <v>16</v>
      </c>
      <c r="B37" s="5">
        <v>45076</v>
      </c>
      <c r="C37" s="13" t="s">
        <v>85</v>
      </c>
      <c r="D37" s="1">
        <v>15</v>
      </c>
      <c r="E37" s="5">
        <v>45090</v>
      </c>
      <c r="F37" s="1">
        <v>13</v>
      </c>
      <c r="G37" s="2" t="s">
        <v>70</v>
      </c>
      <c r="H37" s="1">
        <f t="shared" si="0"/>
        <v>15</v>
      </c>
      <c r="I37" s="5"/>
      <c r="J37" s="1"/>
      <c r="K37" s="2"/>
      <c r="L37" s="3" t="s">
        <v>91</v>
      </c>
    </row>
    <row r="38" spans="1:18" ht="24">
      <c r="A38" s="1">
        <v>17</v>
      </c>
      <c r="B38" s="5">
        <v>45076</v>
      </c>
      <c r="C38" s="12" t="s">
        <v>86</v>
      </c>
      <c r="D38" s="1">
        <v>15</v>
      </c>
      <c r="E38" s="5">
        <v>45091</v>
      </c>
      <c r="F38" s="1">
        <v>14</v>
      </c>
      <c r="G38" s="2" t="s">
        <v>87</v>
      </c>
      <c r="H38" s="1">
        <f t="shared" si="0"/>
        <v>15</v>
      </c>
      <c r="I38" s="5"/>
      <c r="J38" s="1"/>
      <c r="K38" s="2"/>
      <c r="L38" s="3" t="s">
        <v>66</v>
      </c>
    </row>
    <row r="39" spans="1:18">
      <c r="A39" s="1">
        <v>18</v>
      </c>
      <c r="B39" s="5">
        <v>45093</v>
      </c>
      <c r="C39" s="8" t="s">
        <v>92</v>
      </c>
      <c r="D39" s="1">
        <v>25</v>
      </c>
      <c r="E39" s="5">
        <v>45106</v>
      </c>
      <c r="F39" s="1">
        <v>13</v>
      </c>
      <c r="G39" s="2" t="s">
        <v>92</v>
      </c>
      <c r="H39" s="1">
        <f t="shared" si="0"/>
        <v>25</v>
      </c>
      <c r="I39" s="5"/>
      <c r="J39" s="1"/>
      <c r="K39" s="2"/>
      <c r="L39" s="3" t="s">
        <v>93</v>
      </c>
    </row>
    <row r="40" spans="1:18">
      <c r="A40" s="1">
        <v>19</v>
      </c>
      <c r="B40" s="5"/>
      <c r="C40" s="8"/>
      <c r="D40" s="1"/>
      <c r="E40" s="5"/>
      <c r="F40" s="1"/>
      <c r="G40" s="2"/>
      <c r="H40" s="1"/>
      <c r="I40" s="5"/>
      <c r="J40" s="1"/>
      <c r="K40" s="2"/>
    </row>
    <row r="41" spans="1:18">
      <c r="A41" s="1"/>
      <c r="B41" s="5"/>
      <c r="C41" s="8"/>
      <c r="D41" s="1"/>
      <c r="E41" s="5"/>
      <c r="F41" s="1"/>
      <c r="G41" s="2"/>
      <c r="H41" s="1"/>
      <c r="I41" s="5"/>
      <c r="J41" s="1"/>
      <c r="K41" s="2"/>
    </row>
    <row r="42" spans="1:18">
      <c r="A42" s="1"/>
      <c r="B42" s="5"/>
      <c r="C42" s="8"/>
      <c r="D42" s="1"/>
      <c r="E42" s="5"/>
      <c r="F42" s="1"/>
      <c r="G42" s="2"/>
      <c r="H42" s="1"/>
      <c r="I42" s="5"/>
      <c r="J42" s="1"/>
      <c r="K42" s="2"/>
    </row>
    <row r="43" spans="1:18">
      <c r="A43" s="1"/>
      <c r="B43" s="5"/>
      <c r="C43" s="8"/>
      <c r="D43" s="1"/>
      <c r="E43" s="5"/>
      <c r="F43" s="1"/>
      <c r="G43" s="2"/>
      <c r="H43" s="1"/>
      <c r="I43" s="5"/>
      <c r="J43" s="1"/>
      <c r="K43" s="2"/>
    </row>
    <row r="44" spans="1:18">
      <c r="A44" s="1"/>
      <c r="B44" s="5"/>
      <c r="C44" s="8"/>
      <c r="D44" s="1"/>
      <c r="E44" s="5"/>
      <c r="F44" s="1"/>
      <c r="G44" s="2"/>
      <c r="H44" s="1"/>
      <c r="I44" s="5"/>
      <c r="J44" s="1"/>
      <c r="K44" s="2"/>
    </row>
    <row r="45" spans="1:18">
      <c r="A45" s="1"/>
      <c r="B45" s="5"/>
      <c r="C45" s="8"/>
      <c r="D45" s="1"/>
      <c r="E45" s="5"/>
      <c r="F45" s="1"/>
      <c r="G45" s="2"/>
      <c r="H45" s="1"/>
      <c r="I45" s="5"/>
      <c r="J45" s="1"/>
      <c r="K45" s="2"/>
    </row>
    <row r="46" spans="1:18">
      <c r="A46" s="1"/>
      <c r="B46" s="5"/>
      <c r="C46" s="8"/>
      <c r="D46" s="1"/>
      <c r="E46" s="5"/>
      <c r="F46" s="1"/>
      <c r="G46" s="2"/>
      <c r="H46" s="1"/>
      <c r="I46" s="5"/>
      <c r="J46" s="1"/>
      <c r="K46" s="2"/>
    </row>
    <row r="47" spans="1:18">
      <c r="A47" s="1"/>
      <c r="B47" s="5"/>
      <c r="C47" s="8"/>
      <c r="D47" s="1"/>
      <c r="E47" s="5"/>
      <c r="F47" s="1"/>
      <c r="G47" s="2"/>
      <c r="H47" s="1"/>
      <c r="I47" s="5"/>
      <c r="J47" s="1"/>
      <c r="K47" s="2"/>
    </row>
    <row r="48" spans="1:18">
      <c r="A48" s="1"/>
      <c r="B48" s="5"/>
      <c r="C48" s="8"/>
      <c r="D48" s="1"/>
      <c r="E48" s="5"/>
      <c r="F48" s="1"/>
      <c r="G48" s="2"/>
      <c r="H48" s="1"/>
      <c r="I48" s="5"/>
      <c r="J48" s="1"/>
      <c r="K48" s="2"/>
    </row>
    <row r="49" spans="1:11">
      <c r="A49" s="1"/>
      <c r="B49" s="5"/>
      <c r="C49" s="8"/>
      <c r="D49" s="1"/>
      <c r="E49" s="5"/>
      <c r="F49" s="1"/>
      <c r="G49" s="2"/>
      <c r="H49" s="1"/>
      <c r="I49" s="5"/>
      <c r="J49" s="1"/>
      <c r="K49" s="2"/>
    </row>
    <row r="50" spans="1:11">
      <c r="A50" s="1"/>
      <c r="B50" s="5"/>
      <c r="C50" s="8"/>
      <c r="D50" s="1"/>
      <c r="E50" s="5"/>
      <c r="F50" s="1"/>
      <c r="G50" s="2"/>
      <c r="H50" s="1"/>
      <c r="I50" s="5"/>
      <c r="J50" s="1"/>
      <c r="K50" s="2"/>
    </row>
    <row r="51" spans="1:11">
      <c r="A51" s="1"/>
      <c r="B51" s="5"/>
      <c r="C51" s="8"/>
      <c r="D51" s="1"/>
      <c r="E51" s="5"/>
      <c r="F51" s="1"/>
      <c r="G51" s="2"/>
      <c r="H51" s="1"/>
      <c r="I51" s="5"/>
      <c r="J51" s="1"/>
      <c r="K51" s="2"/>
    </row>
    <row r="52" spans="1:11">
      <c r="A52" s="1"/>
      <c r="B52" s="5"/>
      <c r="C52" s="8"/>
      <c r="D52" s="1"/>
      <c r="E52" s="5"/>
      <c r="F52" s="1"/>
      <c r="G52" s="2"/>
      <c r="H52" s="1"/>
      <c r="I52" s="5"/>
      <c r="J52" s="1"/>
      <c r="K52" s="2"/>
    </row>
    <row r="53" spans="1:11">
      <c r="A53" s="1"/>
      <c r="B53" s="5"/>
      <c r="C53" s="8"/>
      <c r="D53" s="1"/>
      <c r="E53" s="5"/>
      <c r="F53" s="1"/>
      <c r="G53" s="2"/>
      <c r="H53" s="1"/>
      <c r="I53" s="5"/>
      <c r="J53" s="1"/>
      <c r="K53" s="2"/>
    </row>
    <row r="54" spans="1:11">
      <c r="A54" s="1"/>
      <c r="B54" s="5"/>
      <c r="C54" s="8"/>
      <c r="D54" s="1"/>
      <c r="E54" s="5"/>
      <c r="F54" s="1"/>
      <c r="G54" s="2"/>
      <c r="H54" s="1"/>
      <c r="I54" s="5"/>
      <c r="J54" s="1"/>
      <c r="K54" s="2"/>
    </row>
    <row r="55" spans="1:11">
      <c r="A55" s="1"/>
      <c r="B55" s="5"/>
      <c r="C55" s="8"/>
      <c r="D55" s="1"/>
      <c r="E55" s="5"/>
      <c r="F55" s="1"/>
      <c r="G55" s="2"/>
      <c r="H55" s="1"/>
      <c r="I55" s="5"/>
      <c r="J55" s="1"/>
      <c r="K55" s="2"/>
    </row>
    <row r="56" spans="1:11">
      <c r="A56" s="1"/>
      <c r="B56" s="5"/>
      <c r="C56" s="8"/>
      <c r="D56" s="1"/>
      <c r="E56" s="5"/>
      <c r="F56" s="1"/>
      <c r="G56" s="2"/>
      <c r="H56" s="1"/>
      <c r="I56" s="5"/>
      <c r="J56" s="1"/>
      <c r="K56" s="2"/>
    </row>
    <row r="57" spans="1:11">
      <c r="A57" s="1"/>
      <c r="B57" s="5"/>
      <c r="C57" s="8"/>
      <c r="D57" s="1"/>
      <c r="E57" s="5"/>
      <c r="F57" s="1"/>
      <c r="G57" s="2"/>
      <c r="H57" s="1"/>
      <c r="I57" s="5"/>
      <c r="J57" s="1"/>
      <c r="K57" s="2"/>
    </row>
    <row r="58" spans="1:11">
      <c r="A58" s="1"/>
      <c r="B58" s="5"/>
      <c r="C58" s="8"/>
      <c r="D58" s="1"/>
      <c r="E58" s="5"/>
      <c r="F58" s="1"/>
      <c r="G58" s="2"/>
      <c r="H58" s="1"/>
      <c r="I58" s="5"/>
      <c r="J58" s="1"/>
      <c r="K58" s="2"/>
    </row>
    <row r="59" spans="1:11">
      <c r="A59" s="1"/>
      <c r="B59" s="5"/>
      <c r="C59" s="8"/>
      <c r="D59" s="1"/>
      <c r="E59" s="5"/>
      <c r="F59" s="1"/>
      <c r="G59" s="2"/>
      <c r="H59" s="1"/>
      <c r="I59" s="5"/>
      <c r="J59" s="1"/>
      <c r="K59" s="2"/>
    </row>
    <row r="60" spans="1:11">
      <c r="A60" s="1"/>
      <c r="B60" s="5"/>
      <c r="C60" s="8"/>
      <c r="D60" s="1"/>
      <c r="E60" s="5"/>
      <c r="F60" s="1"/>
      <c r="G60" s="2"/>
      <c r="H60" s="1"/>
      <c r="I60" s="5"/>
      <c r="J60" s="1"/>
      <c r="K60" s="2"/>
    </row>
    <row r="61" spans="1:11">
      <c r="A61" s="1"/>
      <c r="B61" s="5"/>
      <c r="C61" s="8"/>
      <c r="D61" s="1"/>
      <c r="E61" s="5"/>
      <c r="F61" s="1"/>
      <c r="G61" s="2"/>
      <c r="H61" s="1"/>
      <c r="I61" s="5"/>
      <c r="J61" s="1"/>
      <c r="K61" s="2"/>
    </row>
    <row r="62" spans="1:11">
      <c r="A62" s="1"/>
      <c r="B62" s="5"/>
      <c r="C62" s="8"/>
      <c r="D62" s="1"/>
      <c r="E62" s="5"/>
      <c r="F62" s="1"/>
      <c r="G62" s="2"/>
      <c r="H62" s="1"/>
      <c r="I62" s="5"/>
      <c r="J62" s="1"/>
      <c r="K62" s="2"/>
    </row>
    <row r="63" spans="1:11">
      <c r="A63" s="1"/>
      <c r="B63" s="5"/>
      <c r="C63" s="8"/>
      <c r="D63" s="1"/>
      <c r="E63" s="5"/>
      <c r="F63" s="1"/>
      <c r="G63" s="2"/>
      <c r="H63" s="1"/>
      <c r="I63" s="5"/>
      <c r="J63" s="1"/>
      <c r="K63" s="2"/>
    </row>
    <row r="64" spans="1:11">
      <c r="A64" s="1"/>
      <c r="B64" s="5"/>
      <c r="C64" s="8"/>
      <c r="D64" s="1"/>
      <c r="E64" s="5"/>
      <c r="F64" s="1"/>
      <c r="G64" s="2"/>
      <c r="H64" s="1"/>
      <c r="I64" s="5"/>
      <c r="J64" s="1"/>
      <c r="K64" s="2"/>
    </row>
    <row r="65" spans="1:11">
      <c r="A65" s="1"/>
      <c r="B65" s="5"/>
      <c r="C65" s="8"/>
      <c r="D65" s="1"/>
      <c r="E65" s="5"/>
      <c r="F65" s="1"/>
      <c r="G65" s="2"/>
      <c r="H65" s="1"/>
      <c r="I65" s="5"/>
      <c r="J65" s="1"/>
      <c r="K65" s="2"/>
    </row>
    <row r="66" spans="1:11">
      <c r="A66" s="1"/>
      <c r="B66" s="5"/>
      <c r="C66" s="8"/>
      <c r="D66" s="1"/>
      <c r="E66" s="5"/>
      <c r="F66" s="1"/>
      <c r="G66" s="2"/>
      <c r="H66" s="1"/>
      <c r="I66" s="5"/>
      <c r="J66" s="1"/>
      <c r="K66" s="2"/>
    </row>
    <row r="69" spans="1:11">
      <c r="B69" s="4" t="s">
        <v>10</v>
      </c>
    </row>
    <row r="70" spans="1:11">
      <c r="A70" s="11" t="s">
        <v>15</v>
      </c>
    </row>
    <row r="71" spans="1:11">
      <c r="A71" s="11" t="s">
        <v>16</v>
      </c>
    </row>
    <row r="72" spans="1:11">
      <c r="A72" s="11" t="s">
        <v>17</v>
      </c>
    </row>
    <row r="74" spans="1:11">
      <c r="A74" s="11"/>
    </row>
    <row r="75" spans="1:11">
      <c r="A75" s="11"/>
    </row>
  </sheetData>
  <mergeCells count="8">
    <mergeCell ref="I8:K8"/>
    <mergeCell ref="A8:A9"/>
    <mergeCell ref="B8:D8"/>
    <mergeCell ref="E8:H8"/>
    <mergeCell ref="A2:K2"/>
    <mergeCell ref="A6:K6"/>
    <mergeCell ref="A4:K4"/>
    <mergeCell ref="A5:K5"/>
  </mergeCells>
  <phoneticPr fontId="5" type="noConversion"/>
  <printOptions horizontalCentered="1"/>
  <pageMargins left="0.19685039370078741" right="0.19685039370078741" top="1.1417322834645669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 г</vt:lpstr>
      <vt:lpstr>1-е полуг</vt:lpstr>
    </vt:vector>
  </TitlesOfParts>
  <Company>Департамент цен и тарифов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Владим. Нечесов</dc:creator>
  <cp:lastModifiedBy>Пользователь</cp:lastModifiedBy>
  <cp:lastPrinted>2020-09-11T08:37:48Z</cp:lastPrinted>
  <dcterms:created xsi:type="dcterms:W3CDTF">2014-07-16T05:48:22Z</dcterms:created>
  <dcterms:modified xsi:type="dcterms:W3CDTF">2024-01-17T07:33:24Z</dcterms:modified>
</cp:coreProperties>
</file>